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Sheet2!$A$4:$P$4</definedName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<sst xmlns="http://schemas.openxmlformats.org/spreadsheetml/2006/main" count="273" uniqueCount="171">
  <si>
    <t>附件</t>
  </si>
  <si>
    <t>荆州市2023年度省市县乡考试录用公务员拟录用公示名单（第三批）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</si>
  <si>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</si>
  <si>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</si>
  <si>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</si>
  <si>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</si>
  <si>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</si>
  <si>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</si>
  <si>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</si>
  <si>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</si>
  <si>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</si>
  <si>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</t>
  </si>
  <si>
    <t>专业测试分数</t>
  </si>
  <si>
    <t>面试分数</t>
  </si>
  <si>
    <t>综合成绩</t>
  </si>
  <si>
    <t>成绩排名</t>
  </si>
  <si>
    <t>毕业院校</t>
  </si>
  <si>
    <t>工作单位</t>
  </si>
  <si>
    <t>备注</t>
  </si>
  <si>
    <t>荆州区</t>
  </si>
  <si>
    <t>荆州市荆州区政府办公室</t>
  </si>
  <si>
    <t>文字综合岗</t>
  </si>
  <si>
    <t>14230202010002006</t>
  </si>
  <si>
    <t>陈亦婷</t>
  </si>
  <si>
    <t>女</t>
  </si>
  <si>
    <t>142241301709</t>
  </si>
  <si>
    <t>武汉工程大学</t>
  </si>
  <si>
    <t>无</t>
  </si>
  <si>
    <t>递补</t>
  </si>
  <si>
    <t>沙市区</t>
  </si>
  <si>
    <t>荆州市沙市区农业局</t>
  </si>
  <si>
    <t>业务管理岗1</t>
  </si>
  <si>
    <t>14230202010003021</t>
  </si>
  <si>
    <t>涂奇奇</t>
  </si>
  <si>
    <t>142240210911</t>
  </si>
  <si>
    <t>华中农业大学</t>
  </si>
  <si>
    <t>荆州市沙市区商务局</t>
  </si>
  <si>
    <t>业务综合岗</t>
  </si>
  <si>
    <t>14230202010003024</t>
  </si>
  <si>
    <t>朱凯笛</t>
  </si>
  <si>
    <t>142241002330</t>
  </si>
  <si>
    <t>华中师范大学</t>
  </si>
  <si>
    <t>洪湖市</t>
  </si>
  <si>
    <t>洪湖市审计局</t>
  </si>
  <si>
    <t>财务会计岗1</t>
  </si>
  <si>
    <t>14230202010005006</t>
  </si>
  <si>
    <t>曾梦林</t>
  </si>
  <si>
    <t>142241402914</t>
  </si>
  <si>
    <t>湖北经济学院</t>
  </si>
  <si>
    <t>洪湖市水利湖泊局</t>
  </si>
  <si>
    <t>综合管理岗2</t>
  </si>
  <si>
    <t>14230202010005011</t>
  </si>
  <si>
    <t>刘雅婷</t>
  </si>
  <si>
    <t>142241203414</t>
  </si>
  <si>
    <t>河北金融学院</t>
  </si>
  <si>
    <t>长城汽车股份有限公司</t>
  </si>
  <si>
    <t>洪湖市卫健局</t>
  </si>
  <si>
    <t>公共卫生岗</t>
  </si>
  <si>
    <t>14230202010005019</t>
  </si>
  <si>
    <t>李春旺</t>
  </si>
  <si>
    <t>男</t>
  </si>
  <si>
    <t>142241102320</t>
  </si>
  <si>
    <t>湖北民族大学</t>
  </si>
  <si>
    <t>洪湖市司法局</t>
  </si>
  <si>
    <t>乡镇司法岗3</t>
  </si>
  <si>
    <t>14230202010005038</t>
  </si>
  <si>
    <t>舒悦</t>
  </si>
  <si>
    <t>142240105525</t>
  </si>
  <si>
    <t>湖北大学知行学院</t>
  </si>
  <si>
    <t>洪湖市检察院</t>
  </si>
  <si>
    <t>14230202010005041</t>
  </si>
  <si>
    <t>袁宇婷</t>
  </si>
  <si>
    <t>142241202701</t>
  </si>
  <si>
    <t>山东师范大学</t>
  </si>
  <si>
    <t>洪湖市街道</t>
  </si>
  <si>
    <t>14230202010005049</t>
  </si>
  <si>
    <t>郭陈</t>
  </si>
  <si>
    <t>142241202428</t>
  </si>
  <si>
    <t>湖北省博物馆</t>
  </si>
  <si>
    <t>周斯琦</t>
  </si>
  <si>
    <t>142241103414</t>
  </si>
  <si>
    <t>柳州工学院</t>
  </si>
  <si>
    <t>洪湖市应急管理局安全生产执法监察大队</t>
  </si>
  <si>
    <t>洪湖市乡镇</t>
  </si>
  <si>
    <t>综合管理岗1</t>
  </si>
  <si>
    <t>14230202010005050</t>
  </si>
  <si>
    <t>滕云</t>
  </si>
  <si>
    <t>142241405006</t>
  </si>
  <si>
    <t>武汉警官职业学院</t>
  </si>
  <si>
    <t>14230202010005051</t>
  </si>
  <si>
    <t>李好</t>
  </si>
  <si>
    <t>142240211919</t>
  </si>
  <si>
    <t>武汉交通职业学院</t>
  </si>
  <si>
    <t>综合管理岗5</t>
  </si>
  <si>
    <t>14230202010005054</t>
  </si>
  <si>
    <t>黄璞瑜</t>
  </si>
  <si>
    <t>142241203213</t>
  </si>
  <si>
    <t>三峡大学</t>
  </si>
  <si>
    <t>综合管理岗7</t>
  </si>
  <si>
    <t>14230202010005056</t>
  </si>
  <si>
    <t>黄兴</t>
  </si>
  <si>
    <t>142241403316</t>
  </si>
  <si>
    <t>解放军信息工程大学</t>
  </si>
  <si>
    <t>王云洁</t>
  </si>
  <si>
    <t>142240403114</t>
  </si>
  <si>
    <t>湖北大学</t>
  </si>
  <si>
    <t>石首市</t>
  </si>
  <si>
    <t>石首市人民法院</t>
  </si>
  <si>
    <t>司法行政岗1</t>
  </si>
  <si>
    <t>14230202010007047</t>
  </si>
  <si>
    <t>吴丹</t>
  </si>
  <si>
    <t>142241202620</t>
  </si>
  <si>
    <t>石首市乡镇机关</t>
  </si>
  <si>
    <t>乡镇综合岗1</t>
  </si>
  <si>
    <t>14230202010007053</t>
  </si>
  <si>
    <t>王佳欣</t>
  </si>
  <si>
    <t>142240101118</t>
  </si>
  <si>
    <t>湖北工业大学</t>
  </si>
  <si>
    <t>乡镇综合岗2</t>
  </si>
  <si>
    <t>14230202010007054</t>
  </si>
  <si>
    <t>李一舟</t>
  </si>
  <si>
    <t>142241201213</t>
  </si>
  <si>
    <t>烟台大学</t>
  </si>
  <si>
    <t>石首市街道机关</t>
  </si>
  <si>
    <t>街道综合岗3</t>
  </si>
  <si>
    <t>14230202010007061</t>
  </si>
  <si>
    <t>张柳</t>
  </si>
  <si>
    <t>142240101326</t>
  </si>
  <si>
    <t>武汉大学</t>
  </si>
  <si>
    <t>石首市笔架山街道办事处北门口社区</t>
  </si>
  <si>
    <t>石首市公安局</t>
  </si>
  <si>
    <t>执法勤务职位6</t>
  </si>
  <si>
    <t>14230202010007043</t>
  </si>
  <si>
    <t>万宇</t>
  </si>
  <si>
    <t>142240501325</t>
  </si>
  <si>
    <t>中南财经政法大学</t>
  </si>
  <si>
    <t>湖北荆力电力集团石首分公司</t>
  </si>
  <si>
    <t>荆州市乡镇（街道）机关招录村（社区）干部职位</t>
  </si>
  <si>
    <t>松滋市乡镇机关</t>
  </si>
  <si>
    <t>14230202010011004</t>
  </si>
  <si>
    <t>江彪</t>
  </si>
  <si>
    <t>442306218317</t>
  </si>
  <si>
    <t>复旦大学</t>
  </si>
  <si>
    <t>木天河村村民委员会</t>
  </si>
  <si>
    <t>刘静</t>
  </si>
  <si>
    <t>442306002413</t>
  </si>
  <si>
    <t>武汉工商学院</t>
  </si>
  <si>
    <t>湖北省松滋市新江口街道歇金台社区</t>
  </si>
  <si>
    <t>李凌军</t>
  </si>
  <si>
    <t>442306217115</t>
  </si>
  <si>
    <t>咸宁职业技术学院</t>
  </si>
  <si>
    <t>松滋市南海镇麻城垱村民委员会</t>
  </si>
  <si>
    <t>14230202010011005</t>
  </si>
  <si>
    <t>李保乐</t>
  </si>
  <si>
    <t>442306106406</t>
  </si>
  <si>
    <t>湖南应用技术学院</t>
  </si>
  <si>
    <t>松滋市涴市镇涴市社区居民委员会</t>
  </si>
  <si>
    <t>王夏冰</t>
  </si>
  <si>
    <t>442306000909</t>
  </si>
  <si>
    <t>国家开放大学</t>
  </si>
  <si>
    <t>湖北省松滋市王家桥镇双河村委会</t>
  </si>
  <si>
    <t>欧松篱</t>
  </si>
  <si>
    <t>442306109403</t>
  </si>
  <si>
    <t>汉口学院</t>
  </si>
  <si>
    <t>松滋市八宝镇民主闸村民委员会</t>
  </si>
  <si>
    <t>综合管理岗</t>
  </si>
  <si>
    <t>14230202010011007</t>
  </si>
  <si>
    <t>邹先国</t>
  </si>
  <si>
    <t>442306107723</t>
  </si>
  <si>
    <t>湖北省农业广播电视学校</t>
  </si>
  <si>
    <t>久合垸乡横风岭村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</si>
</sst>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tabSelected="1" view="pageBreakPreview" zoomScaleNormal="100" zoomScaleSheetLayoutView="100" workbookViewId="0">
      <selection activeCell="A2" sqref="A2:P2"/>
    </sheetView>
  </sheetViews>
  <sheetFormatPr defaultColWidth="9" defaultRowHeight="12"/>
  <cols>
    <col min="1" max="1" width="13.0333333333333" style="1" customWidth="1"/>
    <col min="2" max="2" width="21.15" style="1" customWidth="1"/>
    <col min="3" max="3" width="11.3833333333333" style="1" customWidth="1"/>
    <col min="4" max="4" width="20" style="1" customWidth="1"/>
    <col min="5" max="5" width="4.25" style="1" customWidth="1"/>
    <col min="6" max="6" width="10.6666666666667" style="1" customWidth="1"/>
    <col min="7" max="7" width="5.13333333333333" style="1" customWidth="1"/>
    <col min="8" max="8" width="13.75" style="1" customWidth="1"/>
    <col min="9" max="10" width="6.88333333333333" style="1" customWidth="1"/>
    <col min="11" max="13" width="8.78333333333333" style="1" customWidth="1"/>
    <col min="14" max="14" width="19.875" style="1" customWidth="1"/>
    <col min="15" max="15" width="14.75" style="1" customWidth="1"/>
    <col min="16" max="16384" width="9" style="1"/>
  </cols>
  <sheetData>
    <row r="1" s="1" customFormat="1" ht="20" customHeight="1" spans="1:1">
      <c r="A1" s="3" t="s">
        <v>0</v>
      </c>
    </row>
    <row r="2" s="1" customFormat="1" ht="36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23" customHeight="1" spans="1:16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="2" customFormat="1" ht="53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s="1" customFormat="1" spans="1:16">
      <c r="A5" s="9" t="s">
        <v>19</v>
      </c>
      <c r="B5" s="9" t="s">
        <v>20</v>
      </c>
      <c r="C5" s="9" t="s">
        <v>21</v>
      </c>
      <c r="D5" s="9" t="s">
        <v>22</v>
      </c>
      <c r="E5" s="7">
        <v>1</v>
      </c>
      <c r="F5" s="9" t="s">
        <v>23</v>
      </c>
      <c r="G5" s="9" t="s">
        <v>24</v>
      </c>
      <c r="H5" s="9" t="s">
        <v>25</v>
      </c>
      <c r="I5" s="7">
        <v>65.515</v>
      </c>
      <c r="J5" s="7"/>
      <c r="K5" s="7">
        <v>84</v>
      </c>
      <c r="L5" s="7">
        <f t="shared" ref="L5:L7" si="0">I5*0.5+K5*0.5</f>
        <v>74.7575</v>
      </c>
      <c r="M5" s="7">
        <v>2</v>
      </c>
      <c r="N5" s="7" t="s">
        <v>26</v>
      </c>
      <c r="O5" s="7" t="s">
        <v>27</v>
      </c>
      <c r="P5" s="8" t="s">
        <v>28</v>
      </c>
    </row>
    <row r="6" s="1" customFormat="1" spans="1:16">
      <c r="A6" s="9" t="s">
        <v>29</v>
      </c>
      <c r="B6" s="9" t="s">
        <v>30</v>
      </c>
      <c r="C6" s="9" t="s">
        <v>31</v>
      </c>
      <c r="D6" s="9" t="s">
        <v>32</v>
      </c>
      <c r="E6" s="7">
        <v>1</v>
      </c>
      <c r="F6" s="9" t="s">
        <v>33</v>
      </c>
      <c r="G6" s="9" t="s">
        <v>24</v>
      </c>
      <c r="H6" s="9" t="s">
        <v>34</v>
      </c>
      <c r="I6" s="7">
        <v>63.58</v>
      </c>
      <c r="J6" s="7"/>
      <c r="K6" s="7">
        <v>82.2</v>
      </c>
      <c r="L6" s="7">
        <f t="shared" si="0"/>
        <v>72.89</v>
      </c>
      <c r="M6" s="7">
        <v>2</v>
      </c>
      <c r="N6" s="7" t="s">
        <v>35</v>
      </c>
      <c r="O6" s="7" t="s">
        <v>27</v>
      </c>
      <c r="P6" s="8" t="s">
        <v>28</v>
      </c>
    </row>
    <row r="7" s="1" customFormat="1" spans="1:16">
      <c r="A7" s="9" t="s">
        <v>29</v>
      </c>
      <c r="B7" s="9" t="s">
        <v>36</v>
      </c>
      <c r="C7" s="9" t="s">
        <v>37</v>
      </c>
      <c r="D7" s="9" t="s">
        <v>38</v>
      </c>
      <c r="E7" s="7">
        <v>1</v>
      </c>
      <c r="F7" s="7" t="s">
        <v>39</v>
      </c>
      <c r="G7" s="7" t="s">
        <v>24</v>
      </c>
      <c r="H7" s="9" t="s">
        <v>40</v>
      </c>
      <c r="I7" s="7">
        <v>61.075</v>
      </c>
      <c r="J7" s="7"/>
      <c r="K7" s="7">
        <v>79.8</v>
      </c>
      <c r="L7" s="7">
        <f t="shared" si="0"/>
        <v>70.4375</v>
      </c>
      <c r="M7" s="7">
        <v>2</v>
      </c>
      <c r="N7" s="7" t="s">
        <v>41</v>
      </c>
      <c r="O7" s="7" t="s">
        <v>27</v>
      </c>
      <c r="P7" s="8" t="s">
        <v>28</v>
      </c>
    </row>
    <row r="8" s="1" customFormat="1" spans="1:16">
      <c r="A8" s="9" t="s">
        <v>42</v>
      </c>
      <c r="B8" s="9" t="s">
        <v>43</v>
      </c>
      <c r="C8" s="9" t="s">
        <v>44</v>
      </c>
      <c r="D8" s="9" t="s">
        <v>45</v>
      </c>
      <c r="E8" s="7">
        <v>1</v>
      </c>
      <c r="F8" s="9" t="s">
        <v>46</v>
      </c>
      <c r="G8" s="9" t="s">
        <v>24</v>
      </c>
      <c r="H8" s="9" t="s">
        <v>47</v>
      </c>
      <c r="I8" s="7">
        <v>61.79</v>
      </c>
      <c r="J8" s="7"/>
      <c r="K8" s="7">
        <v>81.2</v>
      </c>
      <c r="L8" s="7">
        <f t="shared" ref="L8:L10" si="1">I8*0.5+K8*0.5</f>
        <v>71.495</v>
      </c>
      <c r="M8" s="7">
        <v>1</v>
      </c>
      <c r="N8" s="7" t="s">
        <v>48</v>
      </c>
      <c r="O8" s="7" t="s">
        <v>27</v>
      </c>
      <c r="P8" s="8"/>
    </row>
    <row r="9" s="1" customFormat="1" ht="24" spans="1:16">
      <c r="A9" s="9" t="s">
        <v>42</v>
      </c>
      <c r="B9" s="9" t="s">
        <v>49</v>
      </c>
      <c r="C9" s="9" t="s">
        <v>50</v>
      </c>
      <c r="D9" s="9" t="s">
        <v>51</v>
      </c>
      <c r="E9" s="7">
        <v>1</v>
      </c>
      <c r="F9" s="9" t="s">
        <v>52</v>
      </c>
      <c r="G9" s="9" t="s">
        <v>24</v>
      </c>
      <c r="H9" s="9" t="s">
        <v>53</v>
      </c>
      <c r="I9" s="7">
        <v>61.085</v>
      </c>
      <c r="J9" s="7"/>
      <c r="K9" s="7">
        <v>83.2</v>
      </c>
      <c r="L9" s="7">
        <f t="shared" si="1"/>
        <v>72.1425</v>
      </c>
      <c r="M9" s="7">
        <v>1</v>
      </c>
      <c r="N9" s="7" t="s">
        <v>54</v>
      </c>
      <c r="O9" s="7" t="s">
        <v>55</v>
      </c>
      <c r="P9" s="8"/>
    </row>
    <row r="10" s="1" customFormat="1" spans="1:16">
      <c r="A10" s="9" t="s">
        <v>42</v>
      </c>
      <c r="B10" s="9" t="s">
        <v>56</v>
      </c>
      <c r="C10" s="9" t="s">
        <v>57</v>
      </c>
      <c r="D10" s="9" t="s">
        <v>58</v>
      </c>
      <c r="E10" s="7">
        <v>1</v>
      </c>
      <c r="F10" s="9" t="s">
        <v>59</v>
      </c>
      <c r="G10" s="9" t="s">
        <v>60</v>
      </c>
      <c r="H10" s="9" t="s">
        <v>61</v>
      </c>
      <c r="I10" s="7">
        <v>49.455</v>
      </c>
      <c r="J10" s="7"/>
      <c r="K10" s="7">
        <v>73.8</v>
      </c>
      <c r="L10" s="7">
        <f t="shared" si="1"/>
        <v>61.6275</v>
      </c>
      <c r="M10" s="7">
        <v>2</v>
      </c>
      <c r="N10" s="7" t="s">
        <v>62</v>
      </c>
      <c r="O10" s="7" t="s">
        <v>62</v>
      </c>
      <c r="P10" s="8" t="s">
        <v>28</v>
      </c>
    </row>
    <row r="11" s="1" customFormat="1" spans="1:16">
      <c r="A11" s="9" t="s">
        <v>42</v>
      </c>
      <c r="B11" s="9" t="s">
        <v>63</v>
      </c>
      <c r="C11" s="9" t="s">
        <v>64</v>
      </c>
      <c r="D11" s="9" t="s">
        <v>65</v>
      </c>
      <c r="E11" s="7">
        <v>2</v>
      </c>
      <c r="F11" s="9" t="s">
        <v>66</v>
      </c>
      <c r="G11" s="9" t="s">
        <v>24</v>
      </c>
      <c r="H11" s="9" t="s">
        <v>67</v>
      </c>
      <c r="I11" s="7">
        <v>58.875</v>
      </c>
      <c r="J11" s="7"/>
      <c r="K11" s="7">
        <v>84</v>
      </c>
      <c r="L11" s="7">
        <f t="shared" ref="L11:L16" si="2">I11*0.5+K11*0.5</f>
        <v>71.4375</v>
      </c>
      <c r="M11" s="7">
        <v>2</v>
      </c>
      <c r="N11" s="7" t="s">
        <v>68</v>
      </c>
      <c r="O11" s="7" t="s">
        <v>63</v>
      </c>
      <c r="P11" s="8"/>
    </row>
    <row r="12" s="1" customFormat="1" spans="1:16">
      <c r="A12" s="9" t="s">
        <v>42</v>
      </c>
      <c r="B12" s="9" t="s">
        <v>69</v>
      </c>
      <c r="C12" s="9" t="s">
        <v>21</v>
      </c>
      <c r="D12" s="9" t="s">
        <v>70</v>
      </c>
      <c r="E12" s="7">
        <v>1</v>
      </c>
      <c r="F12" s="9" t="s">
        <v>71</v>
      </c>
      <c r="G12" s="9" t="s">
        <v>24</v>
      </c>
      <c r="H12" s="9" t="s">
        <v>72</v>
      </c>
      <c r="I12" s="7">
        <v>60.4</v>
      </c>
      <c r="J12" s="7"/>
      <c r="K12" s="7">
        <v>82.8</v>
      </c>
      <c r="L12" s="7">
        <f t="shared" si="2"/>
        <v>71.6</v>
      </c>
      <c r="M12" s="7">
        <v>1</v>
      </c>
      <c r="N12" s="7" t="s">
        <v>73</v>
      </c>
      <c r="O12" s="7" t="s">
        <v>27</v>
      </c>
      <c r="P12" s="8"/>
    </row>
    <row r="13" s="1" customFormat="1" spans="1:16">
      <c r="A13" s="9" t="s">
        <v>42</v>
      </c>
      <c r="B13" s="9" t="s">
        <v>74</v>
      </c>
      <c r="C13" s="9" t="s">
        <v>50</v>
      </c>
      <c r="D13" s="9" t="s">
        <v>75</v>
      </c>
      <c r="E13" s="7">
        <v>5</v>
      </c>
      <c r="F13" s="9" t="s">
        <v>76</v>
      </c>
      <c r="G13" s="9" t="s">
        <v>24</v>
      </c>
      <c r="H13" s="9" t="s">
        <v>77</v>
      </c>
      <c r="I13" s="7">
        <v>63.91</v>
      </c>
      <c r="J13" s="7"/>
      <c r="K13" s="7">
        <v>82.8</v>
      </c>
      <c r="L13" s="7">
        <f t="shared" si="2"/>
        <v>73.355</v>
      </c>
      <c r="M13" s="7">
        <v>3</v>
      </c>
      <c r="N13" s="7" t="s">
        <v>41</v>
      </c>
      <c r="O13" s="7" t="s">
        <v>78</v>
      </c>
      <c r="P13" s="8"/>
    </row>
    <row r="14" s="1" customFormat="1" ht="36" spans="1:16">
      <c r="A14" s="9" t="s">
        <v>42</v>
      </c>
      <c r="B14" s="9" t="s">
        <v>74</v>
      </c>
      <c r="C14" s="9" t="s">
        <v>50</v>
      </c>
      <c r="D14" s="9" t="s">
        <v>75</v>
      </c>
      <c r="E14" s="7">
        <v>5</v>
      </c>
      <c r="F14" s="9" t="s">
        <v>79</v>
      </c>
      <c r="G14" s="9" t="s">
        <v>24</v>
      </c>
      <c r="H14" s="9" t="s">
        <v>80</v>
      </c>
      <c r="I14" s="7">
        <v>61.33</v>
      </c>
      <c r="J14" s="7"/>
      <c r="K14" s="7">
        <v>81.6</v>
      </c>
      <c r="L14" s="7">
        <f t="shared" si="2"/>
        <v>71.465</v>
      </c>
      <c r="M14" s="7">
        <v>5</v>
      </c>
      <c r="N14" s="7" t="s">
        <v>81</v>
      </c>
      <c r="O14" s="7" t="s">
        <v>82</v>
      </c>
      <c r="P14" s="8"/>
    </row>
    <row r="15" s="1" customFormat="1" spans="1:16">
      <c r="A15" s="9" t="s">
        <v>42</v>
      </c>
      <c r="B15" s="9" t="s">
        <v>83</v>
      </c>
      <c r="C15" s="9" t="s">
        <v>84</v>
      </c>
      <c r="D15" s="9" t="s">
        <v>85</v>
      </c>
      <c r="E15" s="7">
        <v>4</v>
      </c>
      <c r="F15" s="9" t="s">
        <v>86</v>
      </c>
      <c r="G15" s="9" t="s">
        <v>60</v>
      </c>
      <c r="H15" s="9" t="s">
        <v>87</v>
      </c>
      <c r="I15" s="7">
        <v>59.1</v>
      </c>
      <c r="J15" s="7"/>
      <c r="K15" s="7">
        <v>81.8</v>
      </c>
      <c r="L15" s="7">
        <f t="shared" si="2"/>
        <v>70.45</v>
      </c>
      <c r="M15" s="7">
        <v>5</v>
      </c>
      <c r="N15" s="7" t="s">
        <v>88</v>
      </c>
      <c r="O15" s="7" t="s">
        <v>27</v>
      </c>
      <c r="P15" s="8" t="s">
        <v>28</v>
      </c>
    </row>
    <row r="16" s="1" customFormat="1" spans="1:16">
      <c r="A16" s="9" t="s">
        <v>42</v>
      </c>
      <c r="B16" s="9" t="s">
        <v>83</v>
      </c>
      <c r="C16" s="9" t="s">
        <v>50</v>
      </c>
      <c r="D16" s="9" t="s">
        <v>89</v>
      </c>
      <c r="E16" s="7">
        <v>4</v>
      </c>
      <c r="F16" s="9" t="s">
        <v>90</v>
      </c>
      <c r="G16" s="9" t="s">
        <v>60</v>
      </c>
      <c r="H16" s="9" t="s">
        <v>91</v>
      </c>
      <c r="I16" s="7">
        <v>59.56</v>
      </c>
      <c r="J16" s="7"/>
      <c r="K16" s="7">
        <v>80.2</v>
      </c>
      <c r="L16" s="7">
        <f t="shared" si="2"/>
        <v>69.88</v>
      </c>
      <c r="M16" s="7">
        <v>5</v>
      </c>
      <c r="N16" s="7" t="s">
        <v>92</v>
      </c>
      <c r="O16" s="7" t="s">
        <v>27</v>
      </c>
      <c r="P16" s="8" t="s">
        <v>28</v>
      </c>
    </row>
    <row r="17" s="1" customFormat="1" spans="1:16">
      <c r="A17" s="9" t="s">
        <v>42</v>
      </c>
      <c r="B17" s="9" t="s">
        <v>83</v>
      </c>
      <c r="C17" s="9" t="s">
        <v>93</v>
      </c>
      <c r="D17" s="9" t="s">
        <v>94</v>
      </c>
      <c r="E17" s="7">
        <v>4</v>
      </c>
      <c r="F17" s="9" t="s">
        <v>95</v>
      </c>
      <c r="G17" s="9" t="s">
        <v>24</v>
      </c>
      <c r="H17" s="9" t="s">
        <v>96</v>
      </c>
      <c r="I17" s="7">
        <v>58.69</v>
      </c>
      <c r="J17" s="7"/>
      <c r="K17" s="7">
        <v>83.2</v>
      </c>
      <c r="L17" s="7">
        <f t="shared" ref="L17:L24" si="3">I17*0.5+K17*0.5</f>
        <v>70.945</v>
      </c>
      <c r="M17" s="7">
        <v>3</v>
      </c>
      <c r="N17" s="7" t="s">
        <v>97</v>
      </c>
      <c r="O17" s="7" t="s">
        <v>27</v>
      </c>
      <c r="P17" s="8"/>
    </row>
    <row r="18" s="1" customFormat="1" spans="1:16">
      <c r="A18" s="9" t="s">
        <v>42</v>
      </c>
      <c r="B18" s="9" t="s">
        <v>83</v>
      </c>
      <c r="C18" s="9" t="s">
        <v>98</v>
      </c>
      <c r="D18" s="9" t="s">
        <v>99</v>
      </c>
      <c r="E18" s="7">
        <v>4</v>
      </c>
      <c r="F18" s="9" t="s">
        <v>100</v>
      </c>
      <c r="G18" s="9" t="s">
        <v>60</v>
      </c>
      <c r="H18" s="9" t="s">
        <v>101</v>
      </c>
      <c r="I18" s="7">
        <v>65.075</v>
      </c>
      <c r="J18" s="7"/>
      <c r="K18" s="7">
        <v>81.2</v>
      </c>
      <c r="L18" s="7">
        <f t="shared" si="3"/>
        <v>73.1375</v>
      </c>
      <c r="M18" s="7">
        <v>1</v>
      </c>
      <c r="N18" s="7" t="s">
        <v>102</v>
      </c>
      <c r="O18" s="7" t="s">
        <v>27</v>
      </c>
      <c r="P18" s="8"/>
    </row>
    <row r="19" s="1" customFormat="1" spans="1:16">
      <c r="A19" s="9" t="s">
        <v>42</v>
      </c>
      <c r="B19" s="9" t="s">
        <v>83</v>
      </c>
      <c r="C19" s="9" t="s">
        <v>98</v>
      </c>
      <c r="D19" s="9" t="s">
        <v>99</v>
      </c>
      <c r="E19" s="7">
        <v>4</v>
      </c>
      <c r="F19" s="9" t="s">
        <v>103</v>
      </c>
      <c r="G19" s="9" t="s">
        <v>24</v>
      </c>
      <c r="H19" s="9" t="s">
        <v>104</v>
      </c>
      <c r="I19" s="7">
        <v>61.065</v>
      </c>
      <c r="J19" s="7"/>
      <c r="K19" s="7">
        <v>81.9</v>
      </c>
      <c r="L19" s="7">
        <f t="shared" si="3"/>
        <v>71.4825</v>
      </c>
      <c r="M19" s="7">
        <v>3</v>
      </c>
      <c r="N19" s="7" t="s">
        <v>105</v>
      </c>
      <c r="O19" s="7" t="s">
        <v>27</v>
      </c>
      <c r="P19" s="8"/>
    </row>
    <row r="20" s="1" customFormat="1" spans="1:16">
      <c r="A20" s="9" t="s">
        <v>106</v>
      </c>
      <c r="B20" s="9" t="s">
        <v>107</v>
      </c>
      <c r="C20" s="9" t="s">
        <v>108</v>
      </c>
      <c r="D20" s="9" t="s">
        <v>109</v>
      </c>
      <c r="E20" s="7">
        <v>1</v>
      </c>
      <c r="F20" s="9" t="s">
        <v>110</v>
      </c>
      <c r="G20" s="9" t="s">
        <v>24</v>
      </c>
      <c r="H20" s="9" t="s">
        <v>111</v>
      </c>
      <c r="I20" s="7">
        <v>53.145</v>
      </c>
      <c r="J20" s="7"/>
      <c r="K20" s="7">
        <v>80.8</v>
      </c>
      <c r="L20" s="7">
        <f t="shared" si="3"/>
        <v>66.9725</v>
      </c>
      <c r="M20" s="7">
        <v>2</v>
      </c>
      <c r="N20" s="7" t="s">
        <v>62</v>
      </c>
      <c r="O20" s="7" t="s">
        <v>62</v>
      </c>
      <c r="P20" s="8" t="s">
        <v>28</v>
      </c>
    </row>
    <row r="21" s="1" customFormat="1" spans="1:16">
      <c r="A21" s="9" t="s">
        <v>106</v>
      </c>
      <c r="B21" s="9" t="s">
        <v>112</v>
      </c>
      <c r="C21" s="9" t="s">
        <v>113</v>
      </c>
      <c r="D21" s="9" t="s">
        <v>114</v>
      </c>
      <c r="E21" s="7">
        <v>5</v>
      </c>
      <c r="F21" s="9" t="s">
        <v>115</v>
      </c>
      <c r="G21" s="9" t="s">
        <v>24</v>
      </c>
      <c r="H21" s="9" t="s">
        <v>116</v>
      </c>
      <c r="I21" s="7">
        <v>59.15</v>
      </c>
      <c r="J21" s="7"/>
      <c r="K21" s="7">
        <v>82.2</v>
      </c>
      <c r="L21" s="7">
        <f t="shared" si="3"/>
        <v>70.675</v>
      </c>
      <c r="M21" s="7">
        <v>6</v>
      </c>
      <c r="N21" s="7" t="s">
        <v>117</v>
      </c>
      <c r="O21" s="7" t="s">
        <v>27</v>
      </c>
      <c r="P21" s="8" t="s">
        <v>28</v>
      </c>
    </row>
    <row r="22" s="1" customFormat="1" spans="1:16">
      <c r="A22" s="9" t="s">
        <v>106</v>
      </c>
      <c r="B22" s="9" t="s">
        <v>112</v>
      </c>
      <c r="C22" s="9" t="s">
        <v>118</v>
      </c>
      <c r="D22" s="9" t="s">
        <v>119</v>
      </c>
      <c r="E22" s="7">
        <v>3</v>
      </c>
      <c r="F22" s="9" t="s">
        <v>120</v>
      </c>
      <c r="G22" s="9" t="s">
        <v>60</v>
      </c>
      <c r="H22" s="9" t="s">
        <v>121</v>
      </c>
      <c r="I22" s="7">
        <v>59.59</v>
      </c>
      <c r="J22" s="7"/>
      <c r="K22" s="7">
        <v>84</v>
      </c>
      <c r="L22" s="7">
        <f t="shared" si="3"/>
        <v>71.795</v>
      </c>
      <c r="M22" s="7">
        <v>4</v>
      </c>
      <c r="N22" s="7" t="s">
        <v>122</v>
      </c>
      <c r="O22" s="7" t="s">
        <v>27</v>
      </c>
      <c r="P22" s="8" t="s">
        <v>28</v>
      </c>
    </row>
    <row r="23" s="1" customFormat="1" ht="24" spans="1:16">
      <c r="A23" s="9" t="s">
        <v>106</v>
      </c>
      <c r="B23" s="9" t="s">
        <v>123</v>
      </c>
      <c r="C23" s="9" t="s">
        <v>124</v>
      </c>
      <c r="D23" s="9" t="s">
        <v>125</v>
      </c>
      <c r="E23" s="7">
        <v>5</v>
      </c>
      <c r="F23" s="9" t="s">
        <v>126</v>
      </c>
      <c r="G23" s="9" t="s">
        <v>24</v>
      </c>
      <c r="H23" s="9" t="s">
        <v>127</v>
      </c>
      <c r="I23" s="7">
        <v>62.395</v>
      </c>
      <c r="J23" s="7"/>
      <c r="K23" s="7">
        <v>83.4</v>
      </c>
      <c r="L23" s="7">
        <f t="shared" si="3"/>
        <v>72.8975</v>
      </c>
      <c r="M23" s="7">
        <v>6</v>
      </c>
      <c r="N23" s="7" t="s">
        <v>128</v>
      </c>
      <c r="O23" s="7" t="s">
        <v>129</v>
      </c>
      <c r="P23" s="8" t="s">
        <v>28</v>
      </c>
    </row>
    <row r="24" s="1" customFormat="1" ht="24" spans="1:16">
      <c r="A24" s="9" t="s">
        <v>106</v>
      </c>
      <c r="B24" s="9" t="s">
        <v>130</v>
      </c>
      <c r="C24" s="9" t="s">
        <v>131</v>
      </c>
      <c r="D24" s="9" t="s">
        <v>132</v>
      </c>
      <c r="E24" s="7">
        <v>2</v>
      </c>
      <c r="F24" s="9" t="s">
        <v>133</v>
      </c>
      <c r="G24" s="9" t="s">
        <v>60</v>
      </c>
      <c r="H24" s="9" t="s">
        <v>134</v>
      </c>
      <c r="I24" s="7">
        <v>64.94</v>
      </c>
      <c r="J24" s="7"/>
      <c r="K24" s="7">
        <v>82</v>
      </c>
      <c r="L24" s="7">
        <f t="shared" si="3"/>
        <v>73.47</v>
      </c>
      <c r="M24" s="7">
        <v>3</v>
      </c>
      <c r="N24" s="7" t="s">
        <v>135</v>
      </c>
      <c r="O24" s="7" t="s">
        <v>136</v>
      </c>
      <c r="P24" s="8" t="s">
        <v>28</v>
      </c>
    </row>
    <row r="25" s="1" customFormat="1" ht="48" spans="1:16">
      <c r="A25" s="9" t="s">
        <v>137</v>
      </c>
      <c r="B25" s="9" t="s">
        <v>138</v>
      </c>
      <c r="C25" s="9" t="s">
        <v>84</v>
      </c>
      <c r="D25" s="9" t="s">
        <v>139</v>
      </c>
      <c r="E25" s="7">
        <v>3</v>
      </c>
      <c r="F25" s="9" t="s">
        <v>140</v>
      </c>
      <c r="G25" s="9" t="s">
        <v>60</v>
      </c>
      <c r="H25" s="9" t="s">
        <v>141</v>
      </c>
      <c r="I25" s="7">
        <v>60.5</v>
      </c>
      <c r="J25" s="7"/>
      <c r="K25" s="7">
        <v>83.4</v>
      </c>
      <c r="L25" s="7">
        <f t="shared" ref="L25:L32" si="4">I25*0.5+K25*0.5</f>
        <v>71.95</v>
      </c>
      <c r="M25" s="7">
        <v>1</v>
      </c>
      <c r="N25" s="7" t="s">
        <v>142</v>
      </c>
      <c r="O25" s="7" t="s">
        <v>143</v>
      </c>
      <c r="P25" s="8"/>
    </row>
    <row r="26" s="1" customFormat="1" ht="48" spans="1:16">
      <c r="A26" s="9" t="s">
        <v>137</v>
      </c>
      <c r="B26" s="9" t="s">
        <v>138</v>
      </c>
      <c r="C26" s="9" t="s">
        <v>84</v>
      </c>
      <c r="D26" s="9" t="s">
        <v>139</v>
      </c>
      <c r="E26" s="7">
        <v>3</v>
      </c>
      <c r="F26" s="9" t="s">
        <v>144</v>
      </c>
      <c r="G26" s="9" t="s">
        <v>24</v>
      </c>
      <c r="H26" s="9" t="s">
        <v>145</v>
      </c>
      <c r="I26" s="7">
        <v>60</v>
      </c>
      <c r="J26" s="7"/>
      <c r="K26" s="7">
        <v>83.8</v>
      </c>
      <c r="L26" s="7">
        <f t="shared" si="4"/>
        <v>71.9</v>
      </c>
      <c r="M26" s="7">
        <v>2</v>
      </c>
      <c r="N26" s="7" t="s">
        <v>146</v>
      </c>
      <c r="O26" s="7" t="s">
        <v>147</v>
      </c>
      <c r="P26" s="8"/>
    </row>
    <row r="27" s="1" customFormat="1" ht="48" spans="1:16">
      <c r="A27" s="9" t="s">
        <v>137</v>
      </c>
      <c r="B27" s="9" t="s">
        <v>138</v>
      </c>
      <c r="C27" s="9" t="s">
        <v>84</v>
      </c>
      <c r="D27" s="9" t="s">
        <v>139</v>
      </c>
      <c r="E27" s="7">
        <v>3</v>
      </c>
      <c r="F27" s="9" t="s">
        <v>148</v>
      </c>
      <c r="G27" s="9" t="s">
        <v>60</v>
      </c>
      <c r="H27" s="9" t="s">
        <v>149</v>
      </c>
      <c r="I27" s="7">
        <v>58.5</v>
      </c>
      <c r="J27" s="7"/>
      <c r="K27" s="7">
        <v>84.4</v>
      </c>
      <c r="L27" s="7">
        <f t="shared" si="4"/>
        <v>71.45</v>
      </c>
      <c r="M27" s="7">
        <v>3</v>
      </c>
      <c r="N27" s="7" t="s">
        <v>150</v>
      </c>
      <c r="O27" s="7" t="s">
        <v>151</v>
      </c>
      <c r="P27" s="8"/>
    </row>
    <row r="28" s="1" customFormat="1" ht="48" spans="1:16">
      <c r="A28" s="9" t="s">
        <v>137</v>
      </c>
      <c r="B28" s="9" t="s">
        <v>138</v>
      </c>
      <c r="C28" s="9" t="s">
        <v>50</v>
      </c>
      <c r="D28" s="9" t="s">
        <v>152</v>
      </c>
      <c r="E28" s="7">
        <v>3</v>
      </c>
      <c r="F28" s="9" t="s">
        <v>153</v>
      </c>
      <c r="G28" s="9" t="s">
        <v>60</v>
      </c>
      <c r="H28" s="9" t="s">
        <v>154</v>
      </c>
      <c r="I28" s="7">
        <v>63.5</v>
      </c>
      <c r="J28" s="7"/>
      <c r="K28" s="7">
        <v>82.8</v>
      </c>
      <c r="L28" s="7">
        <f t="shared" si="4"/>
        <v>73.15</v>
      </c>
      <c r="M28" s="7">
        <v>1</v>
      </c>
      <c r="N28" s="7" t="s">
        <v>155</v>
      </c>
      <c r="O28" s="7" t="s">
        <v>156</v>
      </c>
      <c r="P28" s="8"/>
    </row>
    <row r="29" s="1" customFormat="1" ht="48" spans="1:16">
      <c r="A29" s="9" t="s">
        <v>137</v>
      </c>
      <c r="B29" s="9" t="s">
        <v>138</v>
      </c>
      <c r="C29" s="9" t="s">
        <v>50</v>
      </c>
      <c r="D29" s="9" t="s">
        <v>152</v>
      </c>
      <c r="E29" s="7">
        <v>3</v>
      </c>
      <c r="F29" s="9" t="s">
        <v>157</v>
      </c>
      <c r="G29" s="9" t="s">
        <v>60</v>
      </c>
      <c r="H29" s="9" t="s">
        <v>158</v>
      </c>
      <c r="I29" s="7">
        <v>63</v>
      </c>
      <c r="J29" s="7"/>
      <c r="K29" s="7">
        <v>81.4</v>
      </c>
      <c r="L29" s="7">
        <f t="shared" si="4"/>
        <v>72.2</v>
      </c>
      <c r="M29" s="7">
        <v>2</v>
      </c>
      <c r="N29" s="7" t="s">
        <v>159</v>
      </c>
      <c r="O29" s="7" t="s">
        <v>160</v>
      </c>
      <c r="P29" s="8"/>
    </row>
    <row r="30" s="1" customFormat="1" ht="48" spans="1:16">
      <c r="A30" s="9" t="s">
        <v>137</v>
      </c>
      <c r="B30" s="9" t="s">
        <v>138</v>
      </c>
      <c r="C30" s="9" t="s">
        <v>50</v>
      </c>
      <c r="D30" s="9" t="s">
        <v>152</v>
      </c>
      <c r="E30" s="7">
        <v>3</v>
      </c>
      <c r="F30" s="9" t="s">
        <v>161</v>
      </c>
      <c r="G30" s="9" t="s">
        <v>24</v>
      </c>
      <c r="H30" s="9" t="s">
        <v>162</v>
      </c>
      <c r="I30" s="7">
        <v>53.5</v>
      </c>
      <c r="J30" s="7"/>
      <c r="K30" s="7">
        <v>82.2</v>
      </c>
      <c r="L30" s="7">
        <f t="shared" si="4"/>
        <v>67.85</v>
      </c>
      <c r="M30" s="7">
        <v>3</v>
      </c>
      <c r="N30" s="7" t="s">
        <v>163</v>
      </c>
      <c r="O30" s="7" t="s">
        <v>164</v>
      </c>
      <c r="P30" s="8"/>
    </row>
    <row r="31" s="1" customFormat="1" ht="48" spans="1:16">
      <c r="A31" s="9" t="s">
        <v>137</v>
      </c>
      <c r="B31" s="9" t="s">
        <v>112</v>
      </c>
      <c r="C31" s="9" t="s">
        <v>165</v>
      </c>
      <c r="D31" s="9" t="s">
        <v>166</v>
      </c>
      <c r="E31" s="7">
        <v>1</v>
      </c>
      <c r="F31" s="9" t="s">
        <v>167</v>
      </c>
      <c r="G31" s="9" t="s">
        <v>60</v>
      </c>
      <c r="H31" s="9" t="s">
        <v>168</v>
      </c>
      <c r="I31" s="7">
        <v>50.5</v>
      </c>
      <c r="J31" s="7"/>
      <c r="K31" s="7">
        <v>87</v>
      </c>
      <c r="L31" s="7">
        <f t="shared" si="4"/>
        <v>68.75</v>
      </c>
      <c r="M31" s="7">
        <v>1</v>
      </c>
      <c r="N31" s="7" t="s">
        <v>169</v>
      </c>
      <c r="O31" s="7" t="s">
        <v>170</v>
      </c>
      <c r="P31" s="8"/>
    </row>
  </sheetData>
  <sortState ref="A1:Y3010">
    <sortCondition ref="L1:L3010" descending="1"/>
  </sortState>
  <mergeCells count="2">
    <mergeCell ref="A2:P2"/>
    <mergeCell ref="A3:P3"/>
  </mergeCells>
  <pageMargins left="0.314583333333333" right="0.0784722222222222" top="0.629861111111111" bottom="0.511805555555556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2021-12-30T03:33:00Z</dcterms:created>
  <dcterms:modified xsi:type="dcterms:W3CDTF">2023-06-14T08:11:35Z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FC7A2D1444D044ABB81B733C8C603674_13</vt:lpwstr>
  </property>
  <property fmtid="{D5CDD505-2E9C-101B-9397-08002B2CF9AE}" pid="3" name="KSOProductBuildVer">
    <vt:lpwstr>2052-11.8.2.8506</vt:lpwstr>
  </property>
</Properties>
</file>